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eeipower-my.sharepoint.com/personal/mbuckley_eei_org/Documents/Documents/Archive/EEI Index/"/>
    </mc:Choice>
  </mc:AlternateContent>
  <xr:revisionPtr revIDLastSave="2" documentId="8_{D17C6F6D-7F1C-433A-BE8B-396CF091FBBB}" xr6:coauthVersionLast="47" xr6:coauthVersionMax="47" xr10:uidLastSave="{E78C09C3-0A23-4E7C-ABAF-CAB9EC8640A4}"/>
  <bookViews>
    <workbookView xWindow="-120" yWindow="-120" windowWidth="29040" windowHeight="17640" tabRatio="601" firstSheet="1" activeTab="2" xr2:uid="{00000000-000D-0000-FFFF-FFFF00000000}"/>
  </bookViews>
  <sheets>
    <sheet name="___snlqueryparms" sheetId="2831" state="veryHidden" r:id="rId1"/>
    <sheet name="YTD Rankings" sheetId="2838" r:id="rId2"/>
    <sheet name="YTD Graph" sheetId="2836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838" l="1"/>
  <c r="E8" i="2838" s="1"/>
  <c r="E9" i="2838" s="1"/>
  <c r="E10" i="2838" s="1"/>
  <c r="E11" i="2838" s="1"/>
  <c r="E12" i="2838" s="1"/>
  <c r="E13" i="2838" s="1"/>
  <c r="E14" i="2838" s="1"/>
  <c r="E15" i="2838" s="1"/>
  <c r="E16" i="2838" s="1"/>
  <c r="E17" i="2838" s="1"/>
  <c r="E18" i="2838" s="1"/>
  <c r="E19" i="2838" s="1"/>
  <c r="E20" i="2838" s="1"/>
  <c r="E21" i="2838" s="1"/>
  <c r="E22" i="2838" s="1"/>
  <c r="E23" i="2838" s="1"/>
  <c r="E24" i="2838" s="1"/>
  <c r="A7" i="2838"/>
  <c r="A8" i="2838" s="1"/>
  <c r="A9" i="2838" s="1"/>
  <c r="A10" i="2838" s="1"/>
  <c r="A11" i="2838" s="1"/>
  <c r="A12" i="2838" s="1"/>
  <c r="A13" i="2838" s="1"/>
  <c r="A14" i="2838" s="1"/>
  <c r="A15" i="2838" s="1"/>
  <c r="A16" i="2838" s="1"/>
  <c r="A17" i="2838" s="1"/>
  <c r="A18" i="2838" s="1"/>
  <c r="A19" i="2838" s="1"/>
  <c r="A20" i="2838" s="1"/>
  <c r="A21" i="2838" s="1"/>
  <c r="A22" i="2838" s="1"/>
  <c r="A23" i="2838" s="1"/>
  <c r="A24" i="2838" s="1"/>
  <c r="A25" i="2838" s="1"/>
  <c r="C37" i="2836" l="1"/>
  <c r="D37" i="2836" s="1"/>
  <c r="E37" i="2836" s="1"/>
  <c r="F37" i="2836" s="1"/>
  <c r="D35" i="2836"/>
  <c r="E35" i="2836" s="1"/>
  <c r="F35" i="2836" s="1"/>
  <c r="G37" i="2836" l="1"/>
</calcChain>
</file>

<file path=xl/sharedStrings.xml><?xml version="1.0" encoding="utf-8"?>
<sst xmlns="http://schemas.openxmlformats.org/spreadsheetml/2006/main" count="56" uniqueCount="54">
  <si>
    <t>BLACK HILLS CORP</t>
  </si>
  <si>
    <t>ENTERGY CORP</t>
  </si>
  <si>
    <t>EDISON INTERNATIONAL</t>
  </si>
  <si>
    <t>SOUTHERN CO</t>
  </si>
  <si>
    <t>UNITIL CORP</t>
  </si>
  <si>
    <t>CMS ENERGY CORP</t>
  </si>
  <si>
    <t>NORTHWESTERN  CORP</t>
  </si>
  <si>
    <t>PG&amp;E CORP</t>
  </si>
  <si>
    <t>SEMPRA ENERGY</t>
  </si>
  <si>
    <t>Return</t>
  </si>
  <si>
    <t>AVISTA CORP</t>
  </si>
  <si>
    <t>PERCENT CHANGES FOR EEI INDEX COMPONENTS FOR CLOSING</t>
  </si>
  <si>
    <t>Company</t>
  </si>
  <si>
    <t>Rank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</si>
  <si>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</si>
  <si>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</si>
  <si>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</si>
  <si>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</si>
  <si>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</si>
  <si>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</si>
  <si>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</si>
  <si>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</si>
  <si>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</si>
  <si>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</si>
  <si>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</si>
  <si>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</si>
  <si>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</si>
  <si>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 xml:space="preserve">FIRSTENERGY CORP </t>
  </si>
  <si>
    <t>OGE ENERGY CORP</t>
  </si>
  <si>
    <t xml:space="preserve">OTTER TAIL CORP </t>
  </si>
  <si>
    <t xml:space="preserve">PINNACLE WEST CAPITAL CORP </t>
  </si>
  <si>
    <t>AMEREN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</si>
  <si>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</si>
  <si>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</si>
  <si>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</si>
  <si>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</si>
  <si>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</si>
  <si>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</si>
  <si>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</si>
  <si>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</si>
  <si>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</si>
  <si>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</si>
  <si>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</si>
  <si>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</si>
  <si>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NEXTERA ENERGY INC</t>
  </si>
  <si>
    <t>EVERSOURCE ENERGY</t>
  </si>
  <si>
    <t>AVANGRID</t>
  </si>
  <si>
    <t>WEC ENERGY GROUP INC</t>
  </si>
  <si>
    <t>EVERGY INC</t>
  </si>
  <si>
    <t>DOMINION ENERGY INC</t>
  </si>
  <si>
    <t>Cumulative Return assumes $100 invested at closing prices December 31, 2016.</t>
  </si>
  <si>
    <t xml:space="preserve">PRICES DECEMBER 31, 2020 (INCLUDING DIVIDEND REINVESTMENTS)                           </t>
  </si>
  <si>
    <t>STOCK PRICES FOR  DECEMBER 31, 2021 COMPARED TO CLOSING STOCK</t>
  </si>
  <si>
    <t>As of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</si>
</sst>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0_);[Red]\(0.0000\)"/>
    <numFmt numFmtId="166" formatCode="###0__;\(###0__\)"/>
    <numFmt numFmtId="167" formatCode="0.00_);\(0.00\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2" fontId="0" fillId="0" borderId="0" xfId="0" applyNumberFormat="1"/>
    <xf numFmtId="0" fontId="3" fillId="0" borderId="0" xfId="0" applyFont="1"/>
    <xf numFmtId="0" fontId="0" fillId="0" borderId="0" xfId="0" applyBorder="1"/>
    <xf numFmtId="0" fontId="3" fillId="0" borderId="2" xfId="0" applyFont="1" applyFill="1" applyBorder="1" applyAlignment="1">
      <alignment horizontal="left"/>
    </xf>
    <xf numFmtId="164" fontId="3" fillId="0" borderId="0" xfId="0" applyNumberFormat="1" applyFont="1" applyBorder="1"/>
    <xf numFmtId="165" fontId="3" fillId="0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6" fillId="0" borderId="5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6" xfId="0" applyBorder="1"/>
    <xf numFmtId="166" fontId="8" fillId="0" borderId="0" xfId="1" applyNumberFormat="1" applyFont="1" applyBorder="1"/>
    <xf numFmtId="0" fontId="10" fillId="0" borderId="5" xfId="0" applyFont="1" applyBorder="1" applyAlignment="1">
      <alignment horizontal="centerContinuous" vertical="center"/>
    </xf>
    <xf numFmtId="165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7" fontId="4" fillId="0" borderId="0" xfId="0" applyNumberFormat="1" applyFont="1"/>
    <xf numFmtId="0" fontId="3" fillId="0" borderId="1" xfId="0" applyFont="1" applyBorder="1"/>
    <xf numFmtId="2" fontId="4" fillId="0" borderId="0" xfId="0" applyNumberFormat="1" applyFont="1"/>
    <xf numFmtId="0" fontId="3" fillId="0" borderId="10" xfId="0" applyFont="1" applyBorder="1" applyAlignment="1">
      <alignment horizontal="center"/>
    </xf>
    <xf numFmtId="0" fontId="3" fillId="0" borderId="12" xfId="0" applyFont="1" applyBorder="1"/>
    <xf numFmtId="164" fontId="3" fillId="0" borderId="4" xfId="0" applyNumberFormat="1" applyFont="1" applyBorder="1"/>
    <xf numFmtId="164" fontId="3" fillId="0" borderId="11" xfId="0" applyNumberFormat="1" applyFont="1" applyBorder="1"/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/>
    <xf numFmtId="166" fontId="5" fillId="0" borderId="0" xfId="1" applyNumberFormat="1" applyFont="1" applyBorder="1"/>
    <xf numFmtId="166" fontId="5" fillId="0" borderId="0" xfId="1" applyNumberFormat="1" applyFont="1" applyBorder="1" applyAlignment="1">
      <alignment horizontal="center"/>
    </xf>
    <xf numFmtId="43" fontId="4" fillId="0" borderId="0" xfId="1" applyFont="1" applyBorder="1"/>
    <xf numFmtId="43" fontId="9" fillId="0" borderId="0" xfId="1" applyFont="1" applyBorder="1"/>
    <xf numFmtId="0" fontId="10" fillId="0" borderId="0" xfId="0" applyFont="1" applyAlignment="1">
      <alignment horizontal="center"/>
    </xf>
  </cellXfs>
  <cellStyles count="4">
    <cellStyle name="Comma" xfId="1" builtinId="3"/>
    <cellStyle name="Comma 2" xfId="3" xr:uid="{00000000-0005-0000-0000-00002F000000}"/>
    <cellStyle name="Normal" xfId="0" builtinId="0"/>
    <cellStyle name="Normal 2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4021366092002"/>
          <c:y val="7.1611342625257646E-2"/>
          <c:w val="0.8171814956264366"/>
          <c:h val="0.575448288952962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'YTD Graph'!$B$35:$G$35</c:f>
              <c:numCache>
                <c:formatCode>###0__;\(###0__\)</c:formatCode>
                <c:ptCount val="6"/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'YTD Graph'!$B$37:$G$37</c:f>
              <c:numCache>
                <c:formatCode>_(* #,##0.00_);_(* \(#,##0.00\);_(* "-"??_);_(@_)</c:formatCode>
                <c:ptCount val="6"/>
                <c:pt idx="0">
                  <c:v>100</c:v>
                </c:pt>
                <c:pt idx="1">
                  <c:v>111.71586880409274</c:v>
                </c:pt>
                <c:pt idx="2">
                  <c:v>115.82071965771375</c:v>
                </c:pt>
                <c:pt idx="3">
                  <c:v>145.68998736212868</c:v>
                </c:pt>
                <c:pt idx="4">
                  <c:v>143.99500613300239</c:v>
                </c:pt>
                <c:pt idx="5">
                  <c:v>168.64398836804173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32-4B4C-8F67-6CF82E95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97152"/>
        <c:axId val="223715712"/>
      </c:lineChart>
      <c:catAx>
        <c:axId val="22369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371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715712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36971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11" r="0.75000000000000311" t="1" header="0.5" footer="0.5"/>
    <c:pageSetup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1893D4-332E-42F6-BBE8-A2F0EC5FD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0.06967</cdr:x>
      <cdr:y>0.85666</cdr:y>
    </cdr:from>
    <cdr:to>
      <cdr:x>0.06967</cdr:x>
      <cdr:y>0.85666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118" y="320178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1996.</a:t>
          </a: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0.11173</cdr:x>
      <cdr:y>0.0264</cdr:y>
    </cdr:from>
    <cdr:to>
      <cdr:x>0.11173</cdr:x>
      <cdr:y>0.0264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378" y="10174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Dollars</a:t>
          </a:r>
        </a:p>
      </cdr:txBody>
    </cdr:sp>
  </cdr:relSizeAnchor>
  <cdr:relSizeAnchor xmlns:cdr="http://schemas.openxmlformats.org/drawingml/2006/chartDrawing">
    <cdr:from>
      <cdr:x>0.04498</cdr:x>
      <cdr:y>0.83693</cdr:y>
    </cdr:from>
    <cdr:to>
      <cdr:x>0.81639</cdr:x>
      <cdr:y>0.87274</cdr:y>
    </cdr:to>
    <cdr:sp macro="" textlink="">
      <cdr:nvSpPr>
        <cdr:cNvPr id="205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092" y="3128104"/>
          <a:ext cx="3343216" cy="133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2016.</a:t>
          </a: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61433-B161-4F57-806E-9E6C34380314}">
  <sheetPr>
    <pageSetUpPr fitToPage="1"/>
  </sheetPr>
  <dimension ref="A1:G107"/>
  <sheetViews>
    <sheetView workbookViewId="0"/>
  </sheetViews>
  <sheetFormatPr defaultRowHeight="12.75" x14ac:dyDescent="0.2"/>
  <cols>
    <col min="1" max="1" width="5.28515625" customWidth="1"/>
    <col min="2" max="2" width="39.28515625" customWidth="1"/>
    <col min="3" max="3" width="7.28515625" customWidth="1"/>
    <col min="4" max="4" width="1.42578125" customWidth="1"/>
    <col min="5" max="5" width="5.28515625" customWidth="1"/>
    <col min="6" max="6" width="37.5703125" customWidth="1"/>
    <col min="7" max="7" width="7.28515625" customWidth="1"/>
  </cols>
  <sheetData>
    <row r="1" spans="1:7" x14ac:dyDescent="0.2">
      <c r="B1" s="2" t="s">
        <v>11</v>
      </c>
    </row>
    <row r="2" spans="1:7" x14ac:dyDescent="0.2">
      <c r="B2" s="2" t="s">
        <v>52</v>
      </c>
    </row>
    <row r="3" spans="1:7" x14ac:dyDescent="0.2">
      <c r="B3" s="2" t="s">
        <v>51</v>
      </c>
    </row>
    <row r="4" spans="1:7" ht="13.5" thickBot="1" x14ac:dyDescent="0.25">
      <c r="D4" s="3"/>
    </row>
    <row r="5" spans="1:7" ht="13.5" thickBot="1" x14ac:dyDescent="0.25">
      <c r="A5" s="17" t="s">
        <v>13</v>
      </c>
      <c r="B5" s="4" t="s">
        <v>12</v>
      </c>
      <c r="C5" s="6" t="s">
        <v>9</v>
      </c>
      <c r="D5" s="18"/>
      <c r="E5" s="20" t="s">
        <v>13</v>
      </c>
      <c r="F5" s="7" t="s">
        <v>12</v>
      </c>
      <c r="G5" s="15" t="s">
        <v>20</v>
      </c>
    </row>
    <row r="6" spans="1:7" x14ac:dyDescent="0.2">
      <c r="A6" s="16">
        <v>1</v>
      </c>
      <c r="B6" s="23" t="s">
        <v>29</v>
      </c>
      <c r="C6" s="27">
        <v>72.503718925805472</v>
      </c>
      <c r="D6" s="5"/>
      <c r="E6" s="21">
        <v>21</v>
      </c>
      <c r="F6" s="23" t="s">
        <v>31</v>
      </c>
      <c r="G6" s="27">
        <v>17.091278033578373</v>
      </c>
    </row>
    <row r="7" spans="1:7" x14ac:dyDescent="0.2">
      <c r="A7" s="16">
        <f>A6+1</f>
        <v>2</v>
      </c>
      <c r="B7" s="23" t="s">
        <v>27</v>
      </c>
      <c r="C7" s="27">
        <v>41.674526767540023</v>
      </c>
      <c r="D7" s="5"/>
      <c r="E7" s="16">
        <f>E6+1</f>
        <v>22</v>
      </c>
      <c r="F7" s="23" t="s">
        <v>3</v>
      </c>
      <c r="G7" s="27">
        <v>16.342240990114519</v>
      </c>
    </row>
    <row r="8" spans="1:7" x14ac:dyDescent="0.2">
      <c r="A8" s="16">
        <f t="shared" ref="A8:A25" si="0">A7+1</f>
        <v>3</v>
      </c>
      <c r="B8" s="23" t="s">
        <v>14</v>
      </c>
      <c r="C8" s="27">
        <v>41.225337941836337</v>
      </c>
      <c r="D8" s="5"/>
      <c r="E8" s="16">
        <f t="shared" ref="E8:E24" si="1">E7+1</f>
        <v>23</v>
      </c>
      <c r="F8" s="23" t="s">
        <v>46</v>
      </c>
      <c r="G8" s="27">
        <v>13.668514707702272</v>
      </c>
    </row>
    <row r="9" spans="1:7" x14ac:dyDescent="0.2">
      <c r="A9" s="16">
        <f t="shared" si="0"/>
        <v>4</v>
      </c>
      <c r="B9" s="23" t="s">
        <v>40</v>
      </c>
      <c r="C9" s="27">
        <v>32.437969894153909</v>
      </c>
      <c r="D9" s="5"/>
      <c r="E9" s="16">
        <f t="shared" si="1"/>
        <v>24</v>
      </c>
      <c r="F9" s="23" t="s">
        <v>2</v>
      </c>
      <c r="G9" s="27">
        <v>13.611619878267733</v>
      </c>
    </row>
    <row r="10" spans="1:7" x14ac:dyDescent="0.2">
      <c r="A10" s="16">
        <f t="shared" si="0"/>
        <v>5</v>
      </c>
      <c r="B10" s="23" t="s">
        <v>43</v>
      </c>
      <c r="C10" s="27">
        <v>28.143735662518445</v>
      </c>
      <c r="D10" s="5"/>
      <c r="E10" s="16">
        <f t="shared" si="1"/>
        <v>25</v>
      </c>
      <c r="F10" s="23" t="s">
        <v>15</v>
      </c>
      <c r="G10" s="27">
        <v>12.904905971760483</v>
      </c>
    </row>
    <row r="11" spans="1:7" x14ac:dyDescent="0.2">
      <c r="A11" s="16">
        <f t="shared" si="0"/>
        <v>6</v>
      </c>
      <c r="B11" s="23" t="s">
        <v>48</v>
      </c>
      <c r="C11" s="27">
        <v>27.955254459296942</v>
      </c>
      <c r="D11" s="5"/>
      <c r="E11" s="16">
        <f t="shared" si="1"/>
        <v>26</v>
      </c>
      <c r="F11" s="23" t="s">
        <v>33</v>
      </c>
      <c r="G11" s="27">
        <v>11.299206742972956</v>
      </c>
    </row>
    <row r="12" spans="1:7" x14ac:dyDescent="0.2">
      <c r="A12" s="16">
        <f t="shared" si="0"/>
        <v>7</v>
      </c>
      <c r="B12" s="23" t="s">
        <v>28</v>
      </c>
      <c r="C12" s="27">
        <v>26.291890920209404</v>
      </c>
      <c r="D12" s="5"/>
      <c r="E12" s="16">
        <f t="shared" si="1"/>
        <v>27</v>
      </c>
      <c r="F12" s="23" t="s">
        <v>22</v>
      </c>
      <c r="G12" s="27">
        <v>10.67444155278352</v>
      </c>
    </row>
    <row r="13" spans="1:7" x14ac:dyDescent="0.2">
      <c r="A13" s="16">
        <f t="shared" si="0"/>
        <v>8</v>
      </c>
      <c r="B13" s="23" t="s">
        <v>34</v>
      </c>
      <c r="C13" s="27">
        <v>24.644328627405265</v>
      </c>
      <c r="D13" s="5"/>
      <c r="E13" s="16">
        <f t="shared" si="1"/>
        <v>28</v>
      </c>
      <c r="F13" s="23" t="s">
        <v>10</v>
      </c>
      <c r="G13" s="27">
        <v>10.097278152636147</v>
      </c>
    </row>
    <row r="14" spans="1:7" x14ac:dyDescent="0.2">
      <c r="A14" s="16">
        <f t="shared" si="0"/>
        <v>9</v>
      </c>
      <c r="B14" s="23" t="s">
        <v>44</v>
      </c>
      <c r="C14" s="27">
        <v>23.372376357812819</v>
      </c>
      <c r="D14" s="5"/>
      <c r="E14" s="16">
        <f t="shared" si="1"/>
        <v>29</v>
      </c>
      <c r="F14" s="23" t="s">
        <v>5</v>
      </c>
      <c r="G14" s="27">
        <v>9.6864905344930641</v>
      </c>
    </row>
    <row r="15" spans="1:7" x14ac:dyDescent="0.2">
      <c r="A15" s="16">
        <f t="shared" si="0"/>
        <v>10</v>
      </c>
      <c r="B15" s="23" t="s">
        <v>32</v>
      </c>
      <c r="C15" s="27">
        <v>22.963532873164816</v>
      </c>
      <c r="D15" s="5"/>
      <c r="E15" s="16">
        <f t="shared" si="1"/>
        <v>30</v>
      </c>
      <c r="F15" s="23" t="s">
        <v>47</v>
      </c>
      <c r="G15" s="27">
        <v>8.6799546553217652</v>
      </c>
    </row>
    <row r="16" spans="1:7" x14ac:dyDescent="0.2">
      <c r="A16" s="16">
        <f t="shared" si="0"/>
        <v>11</v>
      </c>
      <c r="B16" s="23" t="s">
        <v>38</v>
      </c>
      <c r="C16" s="27">
        <v>22.712337305682983</v>
      </c>
      <c r="D16" s="5"/>
      <c r="E16" s="16">
        <f t="shared" si="1"/>
        <v>31</v>
      </c>
      <c r="F16" s="23" t="s">
        <v>45</v>
      </c>
      <c r="G16" s="27">
        <v>8.191969351159667</v>
      </c>
    </row>
    <row r="17" spans="1:7" x14ac:dyDescent="0.2">
      <c r="A17" s="16">
        <f t="shared" si="0"/>
        <v>12</v>
      </c>
      <c r="B17" s="23" t="s">
        <v>26</v>
      </c>
      <c r="C17" s="27">
        <v>21.317521513477523</v>
      </c>
      <c r="D17" s="5"/>
      <c r="E17" s="16">
        <f t="shared" si="1"/>
        <v>32</v>
      </c>
      <c r="F17" s="23" t="s">
        <v>49</v>
      </c>
      <c r="G17" s="27">
        <v>8.0124177997998878</v>
      </c>
    </row>
    <row r="18" spans="1:7" x14ac:dyDescent="0.2">
      <c r="A18" s="16">
        <f t="shared" si="0"/>
        <v>13</v>
      </c>
      <c r="B18" s="23" t="s">
        <v>25</v>
      </c>
      <c r="C18" s="27">
        <v>21.0882069179968</v>
      </c>
      <c r="D18" s="5"/>
      <c r="E18" s="16">
        <f t="shared" si="1"/>
        <v>33</v>
      </c>
      <c r="F18" s="23" t="s">
        <v>8</v>
      </c>
      <c r="G18" s="27">
        <v>7.3561400321842552</v>
      </c>
    </row>
    <row r="19" spans="1:7" x14ac:dyDescent="0.2">
      <c r="A19" s="16">
        <f t="shared" si="0"/>
        <v>14</v>
      </c>
      <c r="B19" s="23" t="s">
        <v>39</v>
      </c>
      <c r="C19" s="27">
        <v>20.363466687744047</v>
      </c>
      <c r="D19" s="5"/>
      <c r="E19" s="16">
        <f t="shared" si="1"/>
        <v>34</v>
      </c>
      <c r="F19" s="23" t="s">
        <v>4</v>
      </c>
      <c r="G19" s="27">
        <v>7.3172992606786114</v>
      </c>
    </row>
    <row r="20" spans="1:7" x14ac:dyDescent="0.2">
      <c r="A20" s="16">
        <f t="shared" si="0"/>
        <v>15</v>
      </c>
      <c r="B20" s="23" t="s">
        <v>21</v>
      </c>
      <c r="C20" s="27">
        <v>19.832609154587509</v>
      </c>
      <c r="D20" s="5"/>
      <c r="E20" s="16">
        <f t="shared" si="1"/>
        <v>35</v>
      </c>
      <c r="F20" s="23" t="s">
        <v>35</v>
      </c>
      <c r="G20" s="27">
        <v>4.407886027306418</v>
      </c>
    </row>
    <row r="21" spans="1:7" x14ac:dyDescent="0.2">
      <c r="A21" s="16">
        <f t="shared" si="0"/>
        <v>16</v>
      </c>
      <c r="B21" s="23" t="s">
        <v>23</v>
      </c>
      <c r="C21" s="27">
        <v>19.420000000000002</v>
      </c>
      <c r="D21" s="5"/>
      <c r="E21" s="16">
        <f t="shared" si="1"/>
        <v>36</v>
      </c>
      <c r="F21" s="23" t="s">
        <v>6</v>
      </c>
      <c r="G21" s="27">
        <v>2.1567725453157438</v>
      </c>
    </row>
    <row r="22" spans="1:7" x14ac:dyDescent="0.2">
      <c r="A22" s="16">
        <f t="shared" si="0"/>
        <v>17</v>
      </c>
      <c r="B22" s="23" t="s">
        <v>24</v>
      </c>
      <c r="C22" s="27">
        <v>19.133754456962304</v>
      </c>
      <c r="D22" s="5"/>
      <c r="E22" s="16">
        <f t="shared" si="1"/>
        <v>37</v>
      </c>
      <c r="F22" s="23" t="s">
        <v>7</v>
      </c>
      <c r="G22" s="27">
        <v>-2.5682182985553803</v>
      </c>
    </row>
    <row r="23" spans="1:7" x14ac:dyDescent="0.2">
      <c r="A23" s="16">
        <f t="shared" si="0"/>
        <v>18</v>
      </c>
      <c r="B23" s="23" t="s">
        <v>0</v>
      </c>
      <c r="C23" s="27">
        <v>18.855449950289362</v>
      </c>
      <c r="D23" s="5"/>
      <c r="E23" s="16">
        <f t="shared" si="1"/>
        <v>38</v>
      </c>
      <c r="F23" s="23" t="s">
        <v>36</v>
      </c>
      <c r="G23" s="27">
        <v>-3.435204087903565</v>
      </c>
    </row>
    <row r="24" spans="1:7" x14ac:dyDescent="0.2">
      <c r="A24" s="16">
        <f t="shared" si="0"/>
        <v>19</v>
      </c>
      <c r="B24" s="23" t="s">
        <v>37</v>
      </c>
      <c r="C24" s="27">
        <v>18.286702053785643</v>
      </c>
      <c r="D24" s="5"/>
      <c r="E24" s="16">
        <f t="shared" si="1"/>
        <v>39</v>
      </c>
      <c r="F24" s="23" t="s">
        <v>30</v>
      </c>
      <c r="G24" s="27">
        <v>-7.7725612255440506</v>
      </c>
    </row>
    <row r="25" spans="1:7" ht="13.5" thickBot="1" x14ac:dyDescent="0.25">
      <c r="A25" s="25">
        <f t="shared" si="0"/>
        <v>20</v>
      </c>
      <c r="B25" s="26" t="s">
        <v>1</v>
      </c>
      <c r="C25" s="28">
        <v>17.134416309964017</v>
      </c>
      <c r="D25" s="5"/>
      <c r="E25" s="25"/>
      <c r="F25" s="26"/>
      <c r="G25" s="28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</sheetData>
  <sortState xmlns:xlrd2="http://schemas.microsoft.com/office/spreadsheetml/2017/richdata2" ref="B43:C146">
    <sortCondition descending="1" ref="C43:C146"/>
  </sortState>
  <pageMargins left="0.7" right="0.7" top="0.75" bottom="0.75" header="0.3" footer="0.3"/>
  <pageSetup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35C63-8C80-4E5A-9E7A-3CDF96501A0D}">
  <sheetPr>
    <pageSetUpPr fitToPage="1"/>
  </sheetPr>
  <dimension ref="A1:O41"/>
  <sheetViews>
    <sheetView tabSelected="1" workbookViewId="0"/>
  </sheetViews>
  <sheetFormatPr defaultRowHeight="12.75" x14ac:dyDescent="0.2"/>
  <cols>
    <col min="1" max="1" width="21.28515625" customWidth="1"/>
    <col min="3" max="3" width="9.5703125" bestFit="1" customWidth="1"/>
    <col min="4" max="4" width="9.28515625" bestFit="1" customWidth="1"/>
    <col min="5" max="5" width="9.5703125" bestFit="1" customWidth="1"/>
    <col min="7" max="7" width="9.7109375" bestFit="1" customWidth="1"/>
    <col min="8" max="8" width="21" customWidth="1"/>
  </cols>
  <sheetData>
    <row r="1" spans="1:8" ht="23.25" x14ac:dyDescent="0.2">
      <c r="A1" s="14" t="s">
        <v>41</v>
      </c>
      <c r="B1" s="8"/>
      <c r="C1" s="8"/>
      <c r="D1" s="8"/>
      <c r="E1" s="8"/>
      <c r="F1" s="8"/>
      <c r="G1" s="8"/>
      <c r="H1" s="8"/>
    </row>
    <row r="2" spans="1:8" ht="23.25" x14ac:dyDescent="0.2">
      <c r="A2" s="29"/>
      <c r="B2" s="30"/>
      <c r="C2" s="30"/>
      <c r="D2" s="30"/>
      <c r="E2" s="30"/>
      <c r="F2" s="30"/>
      <c r="G2" s="30"/>
      <c r="H2" s="30"/>
    </row>
    <row r="3" spans="1:8" ht="23.25" x14ac:dyDescent="0.2">
      <c r="A3" s="29"/>
      <c r="B3" s="30"/>
      <c r="C3" s="30"/>
      <c r="D3" s="30"/>
      <c r="E3" s="30"/>
      <c r="F3" s="30"/>
      <c r="G3" s="30"/>
      <c r="H3" s="30"/>
    </row>
    <row r="4" spans="1:8" ht="20.25" x14ac:dyDescent="0.3">
      <c r="A4" s="36" t="s">
        <v>42</v>
      </c>
      <c r="B4" s="36"/>
      <c r="C4" s="36"/>
      <c r="D4" s="36"/>
      <c r="E4" s="36"/>
      <c r="F4" s="36"/>
      <c r="G4" s="36"/>
      <c r="H4" s="36"/>
    </row>
    <row r="5" spans="1:8" ht="18.75" x14ac:dyDescent="0.3">
      <c r="A5" s="9" t="s">
        <v>53</v>
      </c>
      <c r="B5" s="10"/>
      <c r="C5" s="10"/>
      <c r="D5" s="10"/>
      <c r="E5" s="10"/>
      <c r="F5" s="10"/>
      <c r="G5" s="10"/>
      <c r="H5" s="10"/>
    </row>
    <row r="6" spans="1:8" ht="15.75" x14ac:dyDescent="0.25">
      <c r="A6" s="11" t="s">
        <v>16</v>
      </c>
      <c r="B6" s="11"/>
      <c r="C6" s="11"/>
      <c r="D6" s="11"/>
      <c r="E6" s="11"/>
      <c r="F6" s="11"/>
      <c r="G6" s="11"/>
      <c r="H6" s="11"/>
    </row>
    <row r="33" spans="1:15" ht="13.5" thickBot="1" x14ac:dyDescent="0.25">
      <c r="C33" s="12"/>
      <c r="D33" s="12"/>
      <c r="E33" s="12"/>
      <c r="F33" s="12"/>
      <c r="G33" s="12"/>
      <c r="K33" s="1"/>
      <c r="L33" s="1"/>
      <c r="M33" s="1"/>
      <c r="N33" s="1"/>
      <c r="O33" s="1"/>
    </row>
    <row r="34" spans="1:15" ht="15.75" x14ac:dyDescent="0.25">
      <c r="A34" s="31"/>
      <c r="B34" s="31"/>
      <c r="C34" s="32"/>
      <c r="D34" s="32"/>
      <c r="E34" s="32"/>
      <c r="F34" s="32"/>
      <c r="G34" s="33"/>
      <c r="H34" s="31"/>
    </row>
    <row r="35" spans="1:15" ht="15.75" x14ac:dyDescent="0.25">
      <c r="A35" s="31"/>
      <c r="B35" s="31"/>
      <c r="C35" s="13">
        <v>2017</v>
      </c>
      <c r="D35" s="13">
        <f>+C35+1</f>
        <v>2018</v>
      </c>
      <c r="E35" s="13">
        <f>+D35+1</f>
        <v>2019</v>
      </c>
      <c r="F35" s="13">
        <f>+E35+1</f>
        <v>2020</v>
      </c>
      <c r="G35" s="13">
        <v>2021</v>
      </c>
      <c r="H35" s="31"/>
    </row>
    <row r="36" spans="1:15" ht="15.75" x14ac:dyDescent="0.25">
      <c r="A36" t="s">
        <v>17</v>
      </c>
      <c r="B36" s="34"/>
      <c r="C36" s="24">
        <v>11.715868804092731</v>
      </c>
      <c r="D36" s="22">
        <v>3.6743668536645968</v>
      </c>
      <c r="E36" s="22">
        <v>25.789226480968075</v>
      </c>
      <c r="F36" s="22">
        <v>-1.1634164157851241</v>
      </c>
      <c r="G36" s="34">
        <v>17.117942418275312</v>
      </c>
      <c r="K36" s="24"/>
      <c r="L36" s="24"/>
      <c r="M36" s="22"/>
      <c r="N36" s="22"/>
    </row>
    <row r="37" spans="1:15" ht="15.75" x14ac:dyDescent="0.25">
      <c r="A37" t="s">
        <v>18</v>
      </c>
      <c r="B37" s="35">
        <v>100</v>
      </c>
      <c r="C37" s="34">
        <f>100+C36</f>
        <v>111.71586880409274</v>
      </c>
      <c r="D37" s="34">
        <f>(1+(D36/100))*C37</f>
        <v>115.82071965771375</v>
      </c>
      <c r="E37" s="34">
        <f>(1+(E36/100))*D37</f>
        <v>145.68998736212868</v>
      </c>
      <c r="F37" s="34">
        <f>(1+(F36/100))*E37</f>
        <v>143.99500613300239</v>
      </c>
      <c r="G37" s="34">
        <f>(1+(G36/100))*F37</f>
        <v>168.64398836804173</v>
      </c>
    </row>
    <row r="38" spans="1:15" ht="13.5" thickBot="1" x14ac:dyDescent="0.25">
      <c r="C38" s="12"/>
      <c r="D38" s="12"/>
      <c r="E38" s="12"/>
      <c r="F38" s="12"/>
      <c r="G38" s="12"/>
    </row>
    <row r="40" spans="1:15" x14ac:dyDescent="0.2">
      <c r="A40" t="s">
        <v>19</v>
      </c>
    </row>
    <row r="41" spans="1:15" x14ac:dyDescent="0.2">
      <c r="A41" s="19" t="s">
        <v>50</v>
      </c>
    </row>
  </sheetData>
  <mergeCells count="1">
    <mergeCell ref="A4:H4"/>
  </mergeCell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Props1.xml><?xml version="1.0" encoding="utf-8"?>
<ds:datastoreItem xmlns:ds="http://schemas.openxmlformats.org/officeDocument/2006/customXml" ds:itemID="{49FD6303-FE1C-4F25-87F3-59A985C2E01C}"/>
</file>

<file path=customXml/itemProps2.xml><?xml version="1.0" encoding="utf-8"?>
<ds:datastoreItem xmlns:ds="http://schemas.openxmlformats.org/officeDocument/2006/customXml" ds:itemID="{11C9FD0A-98A7-4D84-B6C1-4215C4DDD701}"/>
</file>

<file path=customXml/itemProps3.xml><?xml version="1.0" encoding="utf-8"?>
<ds:datastoreItem xmlns:ds="http://schemas.openxmlformats.org/officeDocument/2006/customXml" ds:itemID="{3BE2C092-E54D-4EA0-9390-4B5B2DD8D5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YTD Rankings</vt:lpstr>
      <vt:lpstr>YTD Graph</vt:lpstr>
    </vt:vector>
  </TitlesOfParts>
  <Company>Edison Electric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Tax/Stock_Index/EEI_Index_results_through_December_31_2021.xlsx</dc:title>
  <dc:creator>Type your name here</dc:creator>
  <cp:lastModifiedBy>Buckley, Michael</cp:lastModifiedBy>
  <cp:lastPrinted>2022-01-03T03:24:52Z</cp:lastPrinted>
  <dcterms:created xsi:type="dcterms:W3CDTF">1998-12-22T19:05:41Z</dcterms:created>
  <dcterms:modified xsi:type="dcterms:W3CDTF">2022-02-08T16:24:20Z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{23E6FEE1-7AD4-435D-8BE9-BECD8E6882B5}</vt:lpwstr>
  </property>
  <property fmtid="{D5CDD505-2E9C-101B-9397-08002B2CF9AE}" pid="3" name="ContentTypeId">
    <vt:lpwstr>0x010100044AF8C67ABECC458B2F393D29E4E3E7</vt:lpwstr>
  </property>
  <property fmtid="{D5CDD505-2E9C-101B-9397-08002B2CF9AE}" pid="4" name="WorkflowChangePath">
    <vt:lpwstr>d25fe73d-fcec-4a07-bd5f-0dc3409157cc,11;</vt:lpwstr>
  </property>
  <property fmtid="{D5CDD505-2E9C-101B-9397-08002B2CF9AE}" pid="5" name="Tags">
    <vt:lpwstr/>
  </property>
</Properties>
</file>