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MAgnew\Documents\1 - EEI Index\"/>
    </mc:Choice>
  </mc:AlternateContent>
  <bookViews>
    <workbookView xWindow="150" yWindow="4710" windowWidth="12120" windowHeight="7920" tabRatio="601" firstSheet="1" activeTab="2"/>
  </bookViews>
  <sheets>
    <sheet name="___snlqueryparms" sheetId="2831" state="veryHidden" r:id="rId1"/>
    <sheet name="YTD Rankings" sheetId="262" r:id="rId2"/>
    <sheet name="YTD Graph" sheetId="2834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71027"/>
</workbook>
</file>

<file path=xl/calcChain.xml><?xml version="1.0" encoding="utf-8"?>
<calcChain xmlns="http://schemas.openxmlformats.org/spreadsheetml/2006/main">
  <c r="C37" i="2834" l="1"/>
  <c r="D37" i="2834" s="1"/>
  <c r="E37" i="2834" s="1"/>
  <c r="F37" i="2834" s="1"/>
  <c r="D35" i="2834"/>
  <c r="E35" i="2834" s="1"/>
  <c r="F35" i="2834" s="1"/>
  <c r="E7" i="262"/>
  <c r="E8" i="262" s="1"/>
  <c r="E9" i="262" s="1"/>
  <c r="E10" i="262" s="1"/>
  <c r="E11" i="262" s="1"/>
  <c r="E12" i="262" s="1"/>
  <c r="E13" i="262" s="1"/>
  <c r="E14" i="262" s="1"/>
  <c r="E15" i="262" s="1"/>
  <c r="E16" i="262" s="1"/>
  <c r="E17" i="262" s="1"/>
  <c r="E18" i="262" s="1"/>
  <c r="E19" i="262" s="1"/>
  <c r="E20" i="262" s="1"/>
  <c r="E21" i="262" s="1"/>
  <c r="E22" i="262" s="1"/>
  <c r="E23" i="262" s="1"/>
  <c r="E24" i="262" s="1"/>
  <c r="E25" i="262" s="1"/>
  <c r="E26" i="262" s="1"/>
  <c r="A7" i="262"/>
  <c r="A8" i="262" s="1"/>
  <c r="A9" i="262" s="1"/>
  <c r="A10" i="262" s="1"/>
  <c r="A11" i="262" s="1"/>
  <c r="A12" i="262" s="1"/>
  <c r="A13" i="262" s="1"/>
  <c r="A14" i="262" s="1"/>
  <c r="A15" i="262" s="1"/>
  <c r="A16" i="262" s="1"/>
  <c r="A17" i="262" s="1"/>
  <c r="A18" i="262" s="1"/>
  <c r="A19" i="262" s="1"/>
  <c r="A20" i="262" s="1"/>
  <c r="A21" i="262" s="1"/>
  <c r="A22" i="262" s="1"/>
  <c r="A23" i="262" s="1"/>
  <c r="A24" i="262" s="1"/>
  <c r="A25" i="262" s="1"/>
  <c r="A26" i="262" s="1"/>
  <c r="A27" i="262" s="1"/>
  <c r="G37" i="2834" l="1"/>
</calcChain>
</file>

<file path=xl/sharedStrings.xml><?xml version="1.0" encoding="utf-8"?>
<sst xmlns="http://schemas.openxmlformats.org/spreadsheetml/2006/main" count="105" uniqueCount="58">
  <si>
    <t>BLACK HILLS CORP</t>
  </si>
  <si>
    <t>DOMINION RESOURCES INC</t>
  </si>
  <si>
    <t>EL PASO ELECTRIC CO</t>
  </si>
  <si>
    <t>ENTERGY CORP</t>
  </si>
  <si>
    <t>EDISON INTERNATIONAL</t>
  </si>
  <si>
    <t>SOUTHERN CO</t>
  </si>
  <si>
    <t>UNITIL CORP</t>
  </si>
  <si>
    <t>CMS ENERGY CORP</t>
  </si>
  <si>
    <t>NORTHWESTERN  CORP</t>
  </si>
  <si>
    <t>PG&amp;E CORP</t>
  </si>
  <si>
    <t>SEMPRA ENERGY</t>
  </si>
  <si>
    <t>SCANA CORP</t>
  </si>
  <si>
    <t>Return</t>
  </si>
  <si>
    <t>AVISTA CORP</t>
  </si>
  <si>
    <t>PERCENT CHANGES FOR EEI INDEX COMPONENTS FOR CLOSING</t>
  </si>
  <si>
    <t>Company</t>
  </si>
  <si>
    <t>Rank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</si>
  <si>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</si>
  <si>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</si>
  <si>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</si>
  <si>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</si>
  <si>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</si>
  <si>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</si>
  <si>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</si>
  <si>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</si>
  <si>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</si>
  <si>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</si>
  <si>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</si>
  <si>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</si>
  <si>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</si>
  <si>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</si>
  <si>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</si>
  <si>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</si>
  <si>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</si>
  <si>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</si>
  <si>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</si>
  <si>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>AMEREN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</si>
  <si>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</si>
  <si>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</si>
  <si>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</si>
  <si>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</si>
  <si>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</si>
  <si>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</si>
  <si>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</si>
  <si>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</si>
  <si>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</si>
  <si>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</si>
  <si>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</si>
  <si>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</si>
  <si>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</si>
  <si>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NEXTERA ENERGY INC</t>
  </si>
  <si>
    <t>EVERSOURCE ENERGY</t>
  </si>
  <si>
    <t>AVANGRID</t>
  </si>
  <si>
    <t xml:space="preserve">PRICES DECEMBER 31, 2016 (INCLUDING DIVIDEND REINVESTMENTS)                           </t>
  </si>
  <si>
    <t>Cumulative Return assumes $100 invested at closing prices December 31, 2012.</t>
  </si>
  <si>
    <t>WEC ENERGY GROUP INC</t>
  </si>
  <si>
    <t>STOCK PRICES FOR DECEMBER 31, 2017 COMPARED TO CLOSING STOCK</t>
  </si>
  <si>
    <t>As of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</si>
</sst>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6" formatCode="0.0"/>
    <numFmt numFmtId="170" formatCode="0.0000_);[Red]\(0.0000\)"/>
    <numFmt numFmtId="176" formatCode="###0__;\(###0__\)"/>
    <numFmt numFmtId="179" formatCode="0.00_);\(0.00\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2" xfId="0" applyFont="1" applyFill="1" applyBorder="1" applyAlignment="1">
      <alignment horizontal="left"/>
    </xf>
    <xf numFmtId="166" fontId="2" fillId="0" borderId="0" xfId="0" applyNumberFormat="1" applyFont="1" applyBorder="1"/>
    <xf numFmtId="170" fontId="2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5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6" xfId="0" applyBorder="1"/>
    <xf numFmtId="0" fontId="8" fillId="0" borderId="0" xfId="0" applyFont="1" applyBorder="1"/>
    <xf numFmtId="176" fontId="8" fillId="0" borderId="0" xfId="1" applyNumberFormat="1" applyFont="1" applyBorder="1"/>
    <xf numFmtId="176" fontId="8" fillId="0" borderId="0" xfId="1" applyNumberFormat="1" applyFont="1" applyBorder="1" applyAlignment="1">
      <alignment horizontal="center"/>
    </xf>
    <xf numFmtId="0" fontId="5" fillId="0" borderId="0" xfId="0" applyFont="1" applyBorder="1"/>
    <xf numFmtId="176" fontId="9" fillId="0" borderId="0" xfId="1" applyNumberFormat="1" applyFont="1" applyBorder="1"/>
    <xf numFmtId="43" fontId="4" fillId="0" borderId="0" xfId="1" applyNumberFormat="1" applyFont="1" applyBorder="1"/>
    <xf numFmtId="43" fontId="10" fillId="0" borderId="0" xfId="1" applyNumberFormat="1" applyFont="1" applyBorder="1"/>
    <xf numFmtId="0" fontId="11" fillId="0" borderId="5" xfId="0" applyFont="1" applyBorder="1" applyAlignment="1">
      <alignment horizontal="centerContinuous" vertical="center"/>
    </xf>
    <xf numFmtId="170" fontId="2" fillId="0" borderId="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9" fontId="4" fillId="0" borderId="0" xfId="0" applyNumberFormat="1" applyFont="1"/>
    <xf numFmtId="166" fontId="0" fillId="0" borderId="0" xfId="0" applyNumberFormat="1" applyBorder="1"/>
    <xf numFmtId="166" fontId="2" fillId="0" borderId="4" xfId="0" applyNumberFormat="1" applyFont="1" applyBorder="1"/>
    <xf numFmtId="0" fontId="2" fillId="0" borderId="10" xfId="0" applyFont="1" applyBorder="1" applyAlignment="1">
      <alignment horizontal="center"/>
    </xf>
    <xf numFmtId="166" fontId="2" fillId="0" borderId="11" xfId="0" applyNumberFormat="1" applyFont="1" applyBorder="1"/>
    <xf numFmtId="0" fontId="2" fillId="0" borderId="1" xfId="0" applyFont="1" applyBorder="1"/>
    <xf numFmtId="0" fontId="2" fillId="0" borderId="12" xfId="0" applyFont="1" applyBorder="1"/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4021366092002"/>
          <c:y val="7.1611342625257646E-2"/>
          <c:w val="0.8171814956264366"/>
          <c:h val="0.57544828895296241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'YTD Graph'!$B$35:$G$35</c:f>
              <c:numCache>
                <c:formatCode>###0__;\(###0__\)</c:formatCode>
                <c:ptCount val="6"/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'YTD Graph'!$B$37:$G$37</c:f>
              <c:numCache>
                <c:formatCode>_(* #,##0.00_);_(* \(#,##0.00\);_(* "-"??_);_(@_)</c:formatCode>
                <c:ptCount val="6"/>
                <c:pt idx="0">
                  <c:v>100</c:v>
                </c:pt>
                <c:pt idx="1">
                  <c:v>113.00708790908178</c:v>
                </c:pt>
                <c:pt idx="2">
                  <c:v>145.67692867439195</c:v>
                </c:pt>
                <c:pt idx="3">
                  <c:v>139.98952311907624</c:v>
                </c:pt>
                <c:pt idx="4">
                  <c:v>164.3980517546978</c:v>
                </c:pt>
                <c:pt idx="5">
                  <c:v>183.65871181476265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2B-460C-B00E-94182988B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688128"/>
        <c:axId val="256690048"/>
      </c:lineChart>
      <c:catAx>
        <c:axId val="2566881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669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6690048"/>
        <c:scaling>
          <c:orientation val="minMax"/>
          <c:max val="20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56688128"/>
        <c:crosses val="autoZero"/>
        <c:crossBetween val="midCat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11" r="0.75000000000000311" t="1" header="0.5" footer="0.5"/>
    <c:pageSetup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 macro="">
      <xdr:nvGraphicFramePr>
        <xdr:cNvPr id="2051" name="Chart 1">
          <a:extLst>
            <a:ext uri="{FF2B5EF4-FFF2-40B4-BE49-F238E27FC236}">
              <a16:creationId xmlns:a16="http://schemas.microsoft.com/office/drawing/2014/main" id="{00000000-0008-0000-07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0.06967</cdr:x>
      <cdr:y>0.85666</cdr:y>
    </cdr:from>
    <cdr:to>
      <cdr:x>0.06967</cdr:x>
      <cdr:y>0.85666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118" y="320178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1996.</a:t>
          </a: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0.11173</cdr:x>
      <cdr:y>0.0264</cdr:y>
    </cdr:from>
    <cdr:to>
      <cdr:x>0.11173</cdr:x>
      <cdr:y>0.0264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378" y="10174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Dollars</a:t>
          </a:r>
        </a:p>
      </cdr:txBody>
    </cdr:sp>
  </cdr:relSizeAnchor>
  <cdr:relSizeAnchor xmlns:cdr="http://schemas.openxmlformats.org/drawingml/2006/chartDrawing">
    <cdr:from>
      <cdr:x>0.04498</cdr:x>
      <cdr:y>0.83693</cdr:y>
    </cdr:from>
    <cdr:to>
      <cdr:x>0.81639</cdr:x>
      <cdr:y>0.87274</cdr:y>
    </cdr:to>
    <cdr:sp macro="" textlink="">
      <cdr:nvSpPr>
        <cdr:cNvPr id="205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092" y="3128104"/>
          <a:ext cx="3343216" cy="133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2012.</a:t>
          </a: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/>
  </sheetViews>
  <sheetFormatPr defaultRowHeight="12.75" x14ac:dyDescent="0.2"/>
  <cols>
    <col min="1" max="1" width="5.28515625" customWidth="1"/>
    <col min="2" max="2" width="35.85546875" customWidth="1"/>
    <col min="3" max="3" width="7.28515625" customWidth="1"/>
    <col min="4" max="4" width="1.42578125" customWidth="1"/>
    <col min="5" max="5" width="5.28515625" customWidth="1"/>
    <col min="6" max="6" width="39.42578125" customWidth="1"/>
    <col min="7" max="7" width="7.28515625" customWidth="1"/>
  </cols>
  <sheetData>
    <row r="1" spans="1:7" x14ac:dyDescent="0.2">
      <c r="B1" s="1" t="s">
        <v>14</v>
      </c>
    </row>
    <row r="2" spans="1:7" x14ac:dyDescent="0.2">
      <c r="B2" s="1" t="s">
        <v>56</v>
      </c>
    </row>
    <row r="3" spans="1:7" x14ac:dyDescent="0.2">
      <c r="B3" s="1" t="s">
        <v>53</v>
      </c>
    </row>
    <row r="4" spans="1:7" ht="13.5" thickBot="1" x14ac:dyDescent="0.25">
      <c r="D4" s="3"/>
    </row>
    <row r="5" spans="1:7" ht="13.5" thickBot="1" x14ac:dyDescent="0.25">
      <c r="A5" s="28" t="s">
        <v>16</v>
      </c>
      <c r="B5" s="7" t="s">
        <v>15</v>
      </c>
      <c r="C5" s="9" t="s">
        <v>12</v>
      </c>
      <c r="D5" s="29"/>
      <c r="E5" s="31" t="s">
        <v>16</v>
      </c>
      <c r="F5" s="10" t="s">
        <v>15</v>
      </c>
      <c r="G5" s="24" t="s">
        <v>23</v>
      </c>
    </row>
    <row r="6" spans="1:7" x14ac:dyDescent="0.2">
      <c r="A6" s="32">
        <v>1</v>
      </c>
      <c r="B6" s="38" t="s">
        <v>52</v>
      </c>
      <c r="C6" s="35">
        <v>38.088701161562845</v>
      </c>
      <c r="D6" s="8"/>
      <c r="E6" s="32">
        <v>23</v>
      </c>
      <c r="F6" s="38" t="s">
        <v>26</v>
      </c>
      <c r="G6" s="35">
        <v>14.671510625345597</v>
      </c>
    </row>
    <row r="7" spans="1:7" x14ac:dyDescent="0.2">
      <c r="A7" s="27">
        <f>A6+1</f>
        <v>2</v>
      </c>
      <c r="B7" s="38" t="s">
        <v>50</v>
      </c>
      <c r="C7" s="35">
        <v>34.400715063024244</v>
      </c>
      <c r="D7" s="8"/>
      <c r="E7" s="27">
        <f>E6+1</f>
        <v>24</v>
      </c>
      <c r="F7" s="38" t="s">
        <v>28</v>
      </c>
      <c r="G7" s="35">
        <v>13.386016581019945</v>
      </c>
    </row>
    <row r="8" spans="1:7" x14ac:dyDescent="0.2">
      <c r="A8" s="27">
        <f t="shared" ref="A8:A27" si="0">A7+1</f>
        <v>3</v>
      </c>
      <c r="B8" s="38" t="s">
        <v>13</v>
      </c>
      <c r="C8" s="35">
        <v>32.850841819552734</v>
      </c>
      <c r="D8" s="8"/>
      <c r="E8" s="27">
        <f t="shared" ref="E8:E26" si="1">E7+1</f>
        <v>25</v>
      </c>
      <c r="F8" s="38" t="s">
        <v>27</v>
      </c>
      <c r="G8" s="35">
        <v>12.96679641622449</v>
      </c>
    </row>
    <row r="9" spans="1:7" x14ac:dyDescent="0.2">
      <c r="A9" s="27">
        <f t="shared" si="0"/>
        <v>4</v>
      </c>
      <c r="B9" s="38" t="s">
        <v>43</v>
      </c>
      <c r="C9" s="35">
        <v>28.163299544603994</v>
      </c>
      <c r="D9" s="8"/>
      <c r="E9" s="27">
        <f t="shared" si="1"/>
        <v>26</v>
      </c>
      <c r="F9" s="38" t="s">
        <v>35</v>
      </c>
      <c r="G9" s="35">
        <v>12.637261951618273</v>
      </c>
    </row>
    <row r="10" spans="1:7" x14ac:dyDescent="0.2">
      <c r="A10" s="27">
        <f t="shared" si="0"/>
        <v>5</v>
      </c>
      <c r="B10" s="38" t="s">
        <v>31</v>
      </c>
      <c r="C10" s="35">
        <v>22.230150101669153</v>
      </c>
      <c r="D10" s="8"/>
      <c r="E10" s="27">
        <f t="shared" si="1"/>
        <v>27</v>
      </c>
      <c r="F10" s="38" t="s">
        <v>34</v>
      </c>
      <c r="G10" s="35">
        <v>12.374517711870725</v>
      </c>
    </row>
    <row r="11" spans="1:7" x14ac:dyDescent="0.2">
      <c r="A11" s="27">
        <f t="shared" si="0"/>
        <v>6</v>
      </c>
      <c r="B11" s="38" t="s">
        <v>2</v>
      </c>
      <c r="C11" s="35">
        <v>22.003820696501975</v>
      </c>
      <c r="D11" s="8"/>
      <c r="E11" s="27">
        <f t="shared" si="1"/>
        <v>28</v>
      </c>
      <c r="F11" s="38" t="s">
        <v>1</v>
      </c>
      <c r="G11" s="35">
        <v>10.013629470796804</v>
      </c>
    </row>
    <row r="12" spans="1:7" x14ac:dyDescent="0.2">
      <c r="A12" s="27">
        <f t="shared" si="0"/>
        <v>7</v>
      </c>
      <c r="B12" s="38" t="s">
        <v>40</v>
      </c>
      <c r="C12" s="35">
        <v>21.917968103879716</v>
      </c>
      <c r="D12" s="8"/>
      <c r="E12" s="27">
        <f t="shared" si="1"/>
        <v>29</v>
      </c>
      <c r="F12" s="38" t="s">
        <v>10</v>
      </c>
      <c r="G12" s="35">
        <v>9.4239358805814355</v>
      </c>
    </row>
    <row r="13" spans="1:7" x14ac:dyDescent="0.2">
      <c r="A13" s="27">
        <f t="shared" si="0"/>
        <v>8</v>
      </c>
      <c r="B13" s="38" t="s">
        <v>42</v>
      </c>
      <c r="C13" s="35">
        <v>21.809638155454248</v>
      </c>
      <c r="D13" s="8"/>
      <c r="E13" s="27">
        <f t="shared" si="1"/>
        <v>30</v>
      </c>
      <c r="F13" s="38" t="s">
        <v>8</v>
      </c>
      <c r="G13" s="35">
        <v>8.7594667359545788</v>
      </c>
    </row>
    <row r="14" spans="1:7" x14ac:dyDescent="0.2">
      <c r="A14" s="27">
        <f t="shared" si="0"/>
        <v>9</v>
      </c>
      <c r="B14" s="38" t="s">
        <v>41</v>
      </c>
      <c r="C14" s="35">
        <v>20.894769811626457</v>
      </c>
      <c r="D14" s="8"/>
      <c r="E14" s="27">
        <f t="shared" si="1"/>
        <v>31</v>
      </c>
      <c r="F14" s="38" t="s">
        <v>49</v>
      </c>
      <c r="G14" s="35">
        <v>8.3362413398481152</v>
      </c>
    </row>
    <row r="15" spans="1:7" x14ac:dyDescent="0.2">
      <c r="A15" s="27">
        <f t="shared" si="0"/>
        <v>10</v>
      </c>
      <c r="B15" s="38" t="s">
        <v>25</v>
      </c>
      <c r="C15" s="35">
        <v>20.888928155807186</v>
      </c>
      <c r="D15" s="8"/>
      <c r="E15" s="27">
        <f t="shared" si="1"/>
        <v>32</v>
      </c>
      <c r="F15" s="38" t="s">
        <v>6</v>
      </c>
      <c r="G15" s="35">
        <v>3.7336374573320841</v>
      </c>
    </row>
    <row r="16" spans="1:7" x14ac:dyDescent="0.2">
      <c r="A16" s="27">
        <f t="shared" si="0"/>
        <v>11</v>
      </c>
      <c r="B16" s="38" t="s">
        <v>46</v>
      </c>
      <c r="C16" s="35">
        <v>19.541223851515443</v>
      </c>
      <c r="D16" s="8"/>
      <c r="E16" s="27">
        <f t="shared" si="1"/>
        <v>33</v>
      </c>
      <c r="F16" s="38" t="s">
        <v>32</v>
      </c>
      <c r="G16" s="35">
        <v>3.608826799125775</v>
      </c>
    </row>
    <row r="17" spans="1:8" x14ac:dyDescent="0.2">
      <c r="A17" s="27">
        <f t="shared" si="0"/>
        <v>12</v>
      </c>
      <c r="B17" s="38" t="s">
        <v>38</v>
      </c>
      <c r="C17" s="35">
        <v>19.296778118805925</v>
      </c>
      <c r="D17" s="8"/>
      <c r="E17" s="27">
        <f t="shared" si="1"/>
        <v>34</v>
      </c>
      <c r="F17" s="38" t="s">
        <v>5</v>
      </c>
      <c r="G17" s="35">
        <v>2.4632385588031491</v>
      </c>
    </row>
    <row r="18" spans="1:8" x14ac:dyDescent="0.2">
      <c r="A18" s="27">
        <f t="shared" si="0"/>
        <v>13</v>
      </c>
      <c r="B18" s="38" t="s">
        <v>37</v>
      </c>
      <c r="C18" s="35">
        <v>19.277665222191743</v>
      </c>
      <c r="D18" s="8"/>
      <c r="E18" s="27">
        <f t="shared" si="1"/>
        <v>35</v>
      </c>
      <c r="F18" s="38" t="s">
        <v>33</v>
      </c>
      <c r="G18" s="35">
        <v>2.043759929839073</v>
      </c>
    </row>
    <row r="19" spans="1:8" x14ac:dyDescent="0.2">
      <c r="A19" s="27">
        <f t="shared" si="0"/>
        <v>14</v>
      </c>
      <c r="B19" s="38" t="s">
        <v>39</v>
      </c>
      <c r="C19" s="35">
        <v>19.214308811439128</v>
      </c>
      <c r="D19" s="8"/>
      <c r="E19" s="27">
        <f t="shared" si="1"/>
        <v>36</v>
      </c>
      <c r="F19" s="38" t="s">
        <v>0</v>
      </c>
      <c r="G19" s="35">
        <v>0.73288759724139396</v>
      </c>
    </row>
    <row r="20" spans="1:8" x14ac:dyDescent="0.2">
      <c r="A20" s="27">
        <f t="shared" si="0"/>
        <v>15</v>
      </c>
      <c r="B20" s="38" t="s">
        <v>51</v>
      </c>
      <c r="C20" s="35">
        <v>18.015058052126555</v>
      </c>
      <c r="D20" s="8"/>
      <c r="E20" s="27">
        <f t="shared" si="1"/>
        <v>37</v>
      </c>
      <c r="F20" s="38" t="s">
        <v>24</v>
      </c>
      <c r="G20" s="35">
        <v>-1.4599104515354955</v>
      </c>
    </row>
    <row r="21" spans="1:8" x14ac:dyDescent="0.2">
      <c r="A21" s="27">
        <f t="shared" si="0"/>
        <v>16</v>
      </c>
      <c r="B21" s="38" t="s">
        <v>55</v>
      </c>
      <c r="C21" s="35">
        <v>17.067844388750043</v>
      </c>
      <c r="D21" s="8"/>
      <c r="E21" s="27">
        <f t="shared" si="1"/>
        <v>38</v>
      </c>
      <c r="F21" s="38" t="s">
        <v>30</v>
      </c>
      <c r="G21" s="35">
        <v>-3.4039311554218132</v>
      </c>
    </row>
    <row r="22" spans="1:8" x14ac:dyDescent="0.2">
      <c r="A22" s="27">
        <f t="shared" si="0"/>
        <v>17</v>
      </c>
      <c r="B22" s="38" t="s">
        <v>7</v>
      </c>
      <c r="C22" s="35">
        <v>16.959201408994762</v>
      </c>
      <c r="D22" s="8"/>
      <c r="E22" s="27">
        <f t="shared" si="1"/>
        <v>39</v>
      </c>
      <c r="F22" s="38" t="s">
        <v>45</v>
      </c>
      <c r="G22" s="35">
        <v>-3.8162942622219198</v>
      </c>
    </row>
    <row r="23" spans="1:8" x14ac:dyDescent="0.2">
      <c r="A23" s="27">
        <f t="shared" si="0"/>
        <v>18</v>
      </c>
      <c r="B23" s="38" t="s">
        <v>29</v>
      </c>
      <c r="C23" s="35">
        <v>16.373369271237536</v>
      </c>
      <c r="D23" s="8"/>
      <c r="E23" s="27">
        <f t="shared" si="1"/>
        <v>40</v>
      </c>
      <c r="F23" s="38" t="s">
        <v>18</v>
      </c>
      <c r="G23" s="35">
        <v>-5.0430244318230173</v>
      </c>
    </row>
    <row r="24" spans="1:8" x14ac:dyDescent="0.2">
      <c r="A24" s="27">
        <f t="shared" si="0"/>
        <v>19</v>
      </c>
      <c r="B24" s="38" t="s">
        <v>36</v>
      </c>
      <c r="C24" s="35">
        <v>16.028405415373026</v>
      </c>
      <c r="D24" s="8"/>
      <c r="E24" s="27">
        <f t="shared" si="1"/>
        <v>41</v>
      </c>
      <c r="F24" s="38" t="s">
        <v>4</v>
      </c>
      <c r="G24" s="35">
        <v>-9.4581476106715527</v>
      </c>
    </row>
    <row r="25" spans="1:8" x14ac:dyDescent="0.2">
      <c r="A25" s="27">
        <f t="shared" si="0"/>
        <v>20</v>
      </c>
      <c r="B25" s="38" t="s">
        <v>44</v>
      </c>
      <c r="C25" s="35">
        <v>15.956897794117509</v>
      </c>
      <c r="D25" s="8"/>
      <c r="E25" s="27">
        <f t="shared" si="1"/>
        <v>42</v>
      </c>
      <c r="F25" s="38" t="s">
        <v>9</v>
      </c>
      <c r="G25" s="35">
        <v>-23.616329577810614</v>
      </c>
    </row>
    <row r="26" spans="1:8" x14ac:dyDescent="0.2">
      <c r="A26" s="27">
        <f t="shared" si="0"/>
        <v>21</v>
      </c>
      <c r="B26" s="38" t="s">
        <v>3</v>
      </c>
      <c r="C26" s="35">
        <v>15.862853851427738</v>
      </c>
      <c r="D26" s="8"/>
      <c r="E26" s="27">
        <f t="shared" si="1"/>
        <v>43</v>
      </c>
      <c r="F26" s="38" t="s">
        <v>11</v>
      </c>
      <c r="G26" s="35">
        <v>-43.144849551157783</v>
      </c>
    </row>
    <row r="27" spans="1:8" ht="13.5" thickBot="1" x14ac:dyDescent="0.25">
      <c r="A27" s="36">
        <f t="shared" si="0"/>
        <v>22</v>
      </c>
      <c r="B27" s="39" t="s">
        <v>17</v>
      </c>
      <c r="C27" s="37">
        <v>15.004423285815083</v>
      </c>
      <c r="D27" s="8"/>
      <c r="E27" s="36"/>
      <c r="F27" s="39"/>
      <c r="G27" s="37"/>
    </row>
    <row r="28" spans="1:8" x14ac:dyDescent="0.2">
      <c r="A28" s="2"/>
      <c r="B28" s="5"/>
      <c r="C28" s="8"/>
      <c r="D28" s="8"/>
      <c r="E28" s="2"/>
      <c r="F28" s="5"/>
      <c r="G28" s="8"/>
      <c r="H28" s="3"/>
    </row>
    <row r="29" spans="1:8" x14ac:dyDescent="0.2">
      <c r="A29" s="40"/>
      <c r="B29" s="5"/>
      <c r="C29" s="3"/>
      <c r="D29" s="8"/>
      <c r="E29" s="2"/>
      <c r="F29" s="6"/>
      <c r="G29" s="8"/>
      <c r="H29" s="3"/>
    </row>
    <row r="30" spans="1:8" x14ac:dyDescent="0.2">
      <c r="A30" s="2"/>
      <c r="B30" s="4"/>
      <c r="C30" s="3"/>
      <c r="D30" s="8"/>
      <c r="E30" s="2"/>
      <c r="F30" s="6"/>
      <c r="G30" s="8"/>
      <c r="H30" s="3"/>
    </row>
    <row r="31" spans="1:8" x14ac:dyDescent="0.2">
      <c r="A31" s="2"/>
      <c r="B31" s="3"/>
      <c r="C31" s="34"/>
      <c r="D31" s="8"/>
      <c r="E31" s="2"/>
      <c r="F31" s="6"/>
      <c r="G31" s="8"/>
      <c r="H31" s="3"/>
    </row>
    <row r="32" spans="1:8" x14ac:dyDescent="0.2">
      <c r="A32" s="2"/>
      <c r="B32" s="6"/>
      <c r="C32" s="8"/>
      <c r="D32" s="8"/>
      <c r="E32" s="2"/>
      <c r="F32" s="6"/>
      <c r="G32" s="8"/>
      <c r="H32" s="3"/>
    </row>
    <row r="33" spans="1:8" x14ac:dyDescent="0.2">
      <c r="A33" s="2"/>
      <c r="B33" s="6"/>
      <c r="C33" s="8"/>
      <c r="D33" s="8"/>
      <c r="E33" s="2"/>
      <c r="F33" s="6"/>
      <c r="G33" s="8"/>
      <c r="H33" s="3"/>
    </row>
    <row r="34" spans="1:8" x14ac:dyDescent="0.2">
      <c r="A34" s="2"/>
      <c r="B34" s="6"/>
      <c r="C34" s="8"/>
      <c r="D34" s="8"/>
      <c r="E34" s="2"/>
      <c r="F34" s="6"/>
      <c r="G34" s="8"/>
    </row>
    <row r="35" spans="1:8" x14ac:dyDescent="0.2">
      <c r="A35" s="2"/>
      <c r="B35" s="6"/>
      <c r="C35" s="8"/>
      <c r="D35" s="8"/>
      <c r="E35" s="2"/>
      <c r="F35" s="6"/>
      <c r="G35" s="8"/>
    </row>
    <row r="36" spans="1:8" x14ac:dyDescent="0.2">
      <c r="A36" s="2"/>
      <c r="B36" s="6"/>
      <c r="C36" s="8"/>
      <c r="D36" s="8"/>
      <c r="E36" s="2"/>
      <c r="F36" s="6"/>
      <c r="G36" s="8"/>
    </row>
    <row r="37" spans="1:8" x14ac:dyDescent="0.2">
      <c r="A37" s="2"/>
      <c r="B37" s="6"/>
      <c r="C37" s="8"/>
      <c r="D37" s="8"/>
      <c r="E37" s="2"/>
      <c r="F37" s="6"/>
      <c r="G37" s="8"/>
    </row>
    <row r="38" spans="1:8" x14ac:dyDescent="0.2">
      <c r="A38" s="2"/>
      <c r="B38" s="6"/>
      <c r="C38" s="8"/>
      <c r="D38" s="8"/>
      <c r="E38" s="2"/>
      <c r="F38" s="6"/>
      <c r="G38" s="8"/>
    </row>
    <row r="39" spans="1:8" x14ac:dyDescent="0.2">
      <c r="A39" s="2"/>
      <c r="B39" s="6"/>
      <c r="C39" s="8"/>
      <c r="D39" s="8"/>
      <c r="E39" s="2"/>
      <c r="F39" s="6"/>
      <c r="G39" s="8"/>
    </row>
    <row r="40" spans="1:8" x14ac:dyDescent="0.2">
      <c r="A40" s="2"/>
      <c r="B40" s="6"/>
      <c r="C40" s="8"/>
      <c r="D40" s="8"/>
      <c r="E40" s="2"/>
      <c r="F40" s="6"/>
      <c r="G40" s="8"/>
    </row>
    <row r="41" spans="1:8" x14ac:dyDescent="0.2">
      <c r="A41" s="2"/>
      <c r="B41" s="6"/>
      <c r="C41" s="8"/>
      <c r="D41" s="8"/>
      <c r="E41" s="2"/>
      <c r="F41" s="6"/>
      <c r="G41" s="8"/>
    </row>
    <row r="42" spans="1:8" x14ac:dyDescent="0.2">
      <c r="A42" s="2"/>
      <c r="B42" s="6"/>
      <c r="C42" s="8"/>
      <c r="D42" s="8"/>
      <c r="E42" s="2"/>
      <c r="F42" s="6"/>
      <c r="G42" s="8"/>
    </row>
    <row r="43" spans="1:8" x14ac:dyDescent="0.2">
      <c r="A43" s="2"/>
      <c r="B43" s="6"/>
      <c r="C43" s="8"/>
      <c r="D43" s="8"/>
      <c r="E43" s="2"/>
      <c r="F43" s="6"/>
      <c r="G43" s="8"/>
    </row>
    <row r="44" spans="1:8" x14ac:dyDescent="0.2">
      <c r="A44" s="2"/>
      <c r="B44" s="6"/>
      <c r="C44" s="8"/>
      <c r="D44" s="8"/>
      <c r="E44" s="2"/>
      <c r="F44" s="6"/>
      <c r="G44" s="8"/>
    </row>
    <row r="45" spans="1:8" x14ac:dyDescent="0.2">
      <c r="A45" s="2"/>
      <c r="B45" s="6"/>
      <c r="C45" s="8"/>
      <c r="D45" s="8"/>
      <c r="E45" s="2"/>
      <c r="F45" s="6"/>
      <c r="G45" s="8"/>
      <c r="H45" s="3"/>
    </row>
    <row r="46" spans="1:8" x14ac:dyDescent="0.2">
      <c r="A46" s="2"/>
      <c r="B46" s="6"/>
      <c r="C46" s="8"/>
      <c r="D46" s="8"/>
      <c r="E46" s="2"/>
      <c r="F46" s="6"/>
      <c r="G46" s="8"/>
      <c r="H46" s="3"/>
    </row>
    <row r="47" spans="1:8" x14ac:dyDescent="0.2">
      <c r="A47" s="2"/>
      <c r="B47" s="6"/>
      <c r="C47" s="8"/>
      <c r="D47" s="8"/>
      <c r="E47" s="2"/>
      <c r="F47" s="6"/>
      <c r="G47" s="8"/>
    </row>
    <row r="48" spans="1:8" x14ac:dyDescent="0.2">
      <c r="A48" s="2"/>
      <c r="B48" s="6"/>
      <c r="C48" s="8"/>
      <c r="D48" s="8"/>
      <c r="E48" s="2"/>
      <c r="F48" s="6"/>
      <c r="G48" s="8"/>
    </row>
    <row r="49" spans="1:7" x14ac:dyDescent="0.2">
      <c r="A49" s="2"/>
      <c r="B49" s="6"/>
      <c r="C49" s="8"/>
      <c r="D49" s="8"/>
      <c r="E49" s="2"/>
      <c r="F49" s="6"/>
      <c r="G49" s="8"/>
    </row>
    <row r="50" spans="1:7" x14ac:dyDescent="0.2">
      <c r="A50" s="2"/>
      <c r="B50" s="6"/>
      <c r="C50" s="8"/>
      <c r="D50" s="8"/>
      <c r="E50" s="2"/>
      <c r="F50" s="6"/>
      <c r="G50" s="8"/>
    </row>
    <row r="51" spans="1:7" x14ac:dyDescent="0.2">
      <c r="A51" s="2"/>
      <c r="B51" s="6"/>
      <c r="C51" s="8"/>
      <c r="D51" s="8"/>
      <c r="E51" s="2"/>
      <c r="F51" s="6"/>
      <c r="G51" s="8"/>
    </row>
    <row r="52" spans="1:7" x14ac:dyDescent="0.2">
      <c r="A52" s="2"/>
      <c r="B52" s="6"/>
      <c r="C52" s="8"/>
      <c r="D52" s="8"/>
      <c r="E52" s="2"/>
      <c r="F52" s="6"/>
      <c r="G52" s="8"/>
    </row>
    <row r="53" spans="1:7" x14ac:dyDescent="0.2">
      <c r="A53" s="2"/>
      <c r="B53" s="6" t="s">
        <v>15</v>
      </c>
      <c r="C53" s="8" t="s">
        <v>12</v>
      </c>
      <c r="D53" s="8"/>
      <c r="E53" s="2"/>
      <c r="F53" s="6"/>
      <c r="G53" s="8"/>
    </row>
    <row r="54" spans="1:7" x14ac:dyDescent="0.2">
      <c r="B54" t="s">
        <v>52</v>
      </c>
      <c r="C54">
        <v>38.088701161562845</v>
      </c>
    </row>
    <row r="55" spans="1:7" x14ac:dyDescent="0.2">
      <c r="B55" t="s">
        <v>50</v>
      </c>
      <c r="C55">
        <v>34.400715063024244</v>
      </c>
    </row>
    <row r="56" spans="1:7" x14ac:dyDescent="0.2">
      <c r="B56" t="s">
        <v>13</v>
      </c>
      <c r="C56">
        <v>32.850841819552734</v>
      </c>
    </row>
    <row r="57" spans="1:7" x14ac:dyDescent="0.2">
      <c r="B57" t="s">
        <v>43</v>
      </c>
      <c r="C57">
        <v>28.163299544603994</v>
      </c>
    </row>
    <row r="58" spans="1:7" x14ac:dyDescent="0.2">
      <c r="B58" t="s">
        <v>31</v>
      </c>
      <c r="C58">
        <v>22.230150101669153</v>
      </c>
    </row>
    <row r="59" spans="1:7" x14ac:dyDescent="0.2">
      <c r="B59" t="s">
        <v>2</v>
      </c>
      <c r="C59">
        <v>22.003820696501975</v>
      </c>
    </row>
    <row r="60" spans="1:7" x14ac:dyDescent="0.2">
      <c r="B60" t="s">
        <v>40</v>
      </c>
      <c r="C60">
        <v>21.917968103879716</v>
      </c>
    </row>
    <row r="61" spans="1:7" x14ac:dyDescent="0.2">
      <c r="B61" t="s">
        <v>42</v>
      </c>
      <c r="C61">
        <v>21.809638155454248</v>
      </c>
    </row>
    <row r="62" spans="1:7" x14ac:dyDescent="0.2">
      <c r="B62" t="s">
        <v>41</v>
      </c>
      <c r="C62">
        <v>20.894769811626457</v>
      </c>
    </row>
    <row r="63" spans="1:7" x14ac:dyDescent="0.2">
      <c r="B63" t="s">
        <v>25</v>
      </c>
      <c r="C63">
        <v>20.888928155807186</v>
      </c>
    </row>
    <row r="64" spans="1:7" x14ac:dyDescent="0.2">
      <c r="B64" t="s">
        <v>46</v>
      </c>
      <c r="C64">
        <v>19.541223851515443</v>
      </c>
    </row>
    <row r="65" spans="2:3" x14ac:dyDescent="0.2">
      <c r="B65" t="s">
        <v>38</v>
      </c>
      <c r="C65">
        <v>19.296778118805925</v>
      </c>
    </row>
    <row r="66" spans="2:3" x14ac:dyDescent="0.2">
      <c r="B66" t="s">
        <v>37</v>
      </c>
      <c r="C66">
        <v>19.277665222191743</v>
      </c>
    </row>
    <row r="67" spans="2:3" x14ac:dyDescent="0.2">
      <c r="B67" t="s">
        <v>39</v>
      </c>
      <c r="C67">
        <v>19.214308811439128</v>
      </c>
    </row>
    <row r="68" spans="2:3" x14ac:dyDescent="0.2">
      <c r="B68" t="s">
        <v>51</v>
      </c>
      <c r="C68">
        <v>18.015058052126555</v>
      </c>
    </row>
    <row r="69" spans="2:3" x14ac:dyDescent="0.2">
      <c r="B69" t="s">
        <v>55</v>
      </c>
      <c r="C69">
        <v>17.067844388750043</v>
      </c>
    </row>
    <row r="70" spans="2:3" x14ac:dyDescent="0.2">
      <c r="B70" t="s">
        <v>7</v>
      </c>
      <c r="C70">
        <v>16.959201408994762</v>
      </c>
    </row>
    <row r="71" spans="2:3" x14ac:dyDescent="0.2">
      <c r="B71" t="s">
        <v>29</v>
      </c>
      <c r="C71">
        <v>16.373369271237536</v>
      </c>
    </row>
    <row r="72" spans="2:3" x14ac:dyDescent="0.2">
      <c r="B72" t="s">
        <v>36</v>
      </c>
      <c r="C72">
        <v>16.028405415373026</v>
      </c>
    </row>
    <row r="73" spans="2:3" x14ac:dyDescent="0.2">
      <c r="B73" t="s">
        <v>44</v>
      </c>
      <c r="C73">
        <v>15.956897794117509</v>
      </c>
    </row>
    <row r="74" spans="2:3" x14ac:dyDescent="0.2">
      <c r="B74" t="s">
        <v>3</v>
      </c>
      <c r="C74">
        <v>15.862853851427738</v>
      </c>
    </row>
    <row r="75" spans="2:3" x14ac:dyDescent="0.2">
      <c r="B75" t="s">
        <v>17</v>
      </c>
      <c r="C75">
        <v>15.004423285815083</v>
      </c>
    </row>
    <row r="76" spans="2:3" x14ac:dyDescent="0.2">
      <c r="B76" t="s">
        <v>26</v>
      </c>
      <c r="C76">
        <v>14.671510625345597</v>
      </c>
    </row>
    <row r="77" spans="2:3" x14ac:dyDescent="0.2">
      <c r="B77" t="s">
        <v>28</v>
      </c>
      <c r="C77">
        <v>13.386016581019945</v>
      </c>
    </row>
    <row r="78" spans="2:3" x14ac:dyDescent="0.2">
      <c r="B78" t="s">
        <v>27</v>
      </c>
      <c r="C78">
        <v>12.96679641622449</v>
      </c>
    </row>
    <row r="79" spans="2:3" x14ac:dyDescent="0.2">
      <c r="B79" t="s">
        <v>35</v>
      </c>
      <c r="C79">
        <v>12.637261951618273</v>
      </c>
    </row>
    <row r="80" spans="2:3" x14ac:dyDescent="0.2">
      <c r="B80" t="s">
        <v>34</v>
      </c>
      <c r="C80">
        <v>12.374517711870725</v>
      </c>
    </row>
    <row r="81" spans="2:3" x14ac:dyDescent="0.2">
      <c r="B81" t="s">
        <v>1</v>
      </c>
      <c r="C81">
        <v>10.013629470796804</v>
      </c>
    </row>
    <row r="82" spans="2:3" x14ac:dyDescent="0.2">
      <c r="B82" t="s">
        <v>10</v>
      </c>
      <c r="C82">
        <v>9.4239358805814355</v>
      </c>
    </row>
    <row r="83" spans="2:3" x14ac:dyDescent="0.2">
      <c r="B83" t="s">
        <v>8</v>
      </c>
      <c r="C83">
        <v>8.7594667359545788</v>
      </c>
    </row>
    <row r="84" spans="2:3" x14ac:dyDescent="0.2">
      <c r="B84" t="s">
        <v>49</v>
      </c>
      <c r="C84">
        <v>8.3362413398481152</v>
      </c>
    </row>
    <row r="85" spans="2:3" x14ac:dyDescent="0.2">
      <c r="B85" t="s">
        <v>6</v>
      </c>
      <c r="C85">
        <v>3.7336374573320841</v>
      </c>
    </row>
    <row r="86" spans="2:3" x14ac:dyDescent="0.2">
      <c r="B86" t="s">
        <v>32</v>
      </c>
      <c r="C86">
        <v>3.608826799125775</v>
      </c>
    </row>
    <row r="87" spans="2:3" x14ac:dyDescent="0.2">
      <c r="B87" t="s">
        <v>5</v>
      </c>
      <c r="C87">
        <v>2.4632385588031491</v>
      </c>
    </row>
    <row r="88" spans="2:3" x14ac:dyDescent="0.2">
      <c r="B88" t="s">
        <v>33</v>
      </c>
      <c r="C88">
        <v>2.043759929839073</v>
      </c>
    </row>
    <row r="89" spans="2:3" x14ac:dyDescent="0.2">
      <c r="B89" t="s">
        <v>0</v>
      </c>
      <c r="C89">
        <v>0.73288759724139396</v>
      </c>
    </row>
    <row r="90" spans="2:3" x14ac:dyDescent="0.2">
      <c r="B90" t="s">
        <v>24</v>
      </c>
      <c r="C90">
        <v>-1.4599104515354955</v>
      </c>
    </row>
    <row r="91" spans="2:3" x14ac:dyDescent="0.2">
      <c r="B91" t="s">
        <v>30</v>
      </c>
      <c r="C91">
        <v>-3.4039311554218132</v>
      </c>
    </row>
    <row r="92" spans="2:3" x14ac:dyDescent="0.2">
      <c r="B92" t="s">
        <v>45</v>
      </c>
      <c r="C92">
        <v>-3.8162942622219198</v>
      </c>
    </row>
    <row r="93" spans="2:3" x14ac:dyDescent="0.2">
      <c r="B93" t="s">
        <v>18</v>
      </c>
      <c r="C93">
        <v>-5.0430244318230173</v>
      </c>
    </row>
    <row r="94" spans="2:3" x14ac:dyDescent="0.2">
      <c r="B94" t="s">
        <v>4</v>
      </c>
      <c r="C94">
        <v>-9.4581476106715527</v>
      </c>
    </row>
    <row r="95" spans="2:3" x14ac:dyDescent="0.2">
      <c r="B95" t="s">
        <v>9</v>
      </c>
      <c r="C95">
        <v>-23.616329577810614</v>
      </c>
    </row>
    <row r="96" spans="2:3" x14ac:dyDescent="0.2">
      <c r="B96" t="s">
        <v>11</v>
      </c>
      <c r="C96">
        <v>-43.144849551157783</v>
      </c>
    </row>
  </sheetData>
  <sortState ref="B54:C96">
    <sortCondition descending="1" ref="C54:C96"/>
  </sortState>
  <phoneticPr fontId="0" type="noConversion"/>
  <pageMargins left="0.17" right="0.16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>
      <selection activeCell="I33" sqref="I33"/>
    </sheetView>
  </sheetViews>
  <sheetFormatPr defaultRowHeight="12.75" x14ac:dyDescent="0.2"/>
  <cols>
    <col min="1" max="1" width="21.140625" customWidth="1"/>
    <col min="7" max="7" width="9.85546875" bestFit="1" customWidth="1"/>
    <col min="8" max="8" width="21" customWidth="1"/>
  </cols>
  <sheetData>
    <row r="1" spans="1:8" ht="23.25" x14ac:dyDescent="0.2">
      <c r="A1" s="23" t="s">
        <v>47</v>
      </c>
      <c r="B1" s="11"/>
      <c r="C1" s="11"/>
      <c r="D1" s="11"/>
      <c r="E1" s="11"/>
      <c r="F1" s="11"/>
      <c r="G1" s="11"/>
      <c r="H1" s="11"/>
    </row>
    <row r="2" spans="1:8" ht="23.25" x14ac:dyDescent="0.2">
      <c r="A2" s="25"/>
      <c r="B2" s="26"/>
      <c r="C2" s="26"/>
      <c r="D2" s="26"/>
      <c r="E2" s="26"/>
      <c r="F2" s="26"/>
      <c r="G2" s="26"/>
      <c r="H2" s="26"/>
    </row>
    <row r="3" spans="1:8" ht="23.25" x14ac:dyDescent="0.2">
      <c r="A3" s="25"/>
      <c r="B3" s="26"/>
      <c r="C3" s="26"/>
      <c r="D3" s="26"/>
      <c r="E3" s="26"/>
      <c r="F3" s="26"/>
      <c r="G3" s="26"/>
      <c r="H3" s="26"/>
    </row>
    <row r="4" spans="1:8" ht="20.25" x14ac:dyDescent="0.3">
      <c r="A4" s="41" t="s">
        <v>48</v>
      </c>
      <c r="B4" s="41"/>
      <c r="C4" s="41"/>
      <c r="D4" s="41"/>
      <c r="E4" s="41"/>
      <c r="F4" s="41"/>
      <c r="G4" s="41"/>
      <c r="H4" s="41"/>
    </row>
    <row r="5" spans="1:8" ht="18.75" x14ac:dyDescent="0.3">
      <c r="A5" s="12" t="s">
        <v>57</v>
      </c>
      <c r="B5" s="13"/>
      <c r="C5" s="13"/>
      <c r="D5" s="13"/>
      <c r="E5" s="13"/>
      <c r="F5" s="13"/>
      <c r="G5" s="13"/>
      <c r="H5" s="13"/>
    </row>
    <row r="6" spans="1:8" ht="15.75" x14ac:dyDescent="0.25">
      <c r="A6" s="14" t="s">
        <v>19</v>
      </c>
      <c r="B6" s="14"/>
      <c r="C6" s="14"/>
      <c r="D6" s="14"/>
      <c r="E6" s="14"/>
      <c r="F6" s="14"/>
      <c r="G6" s="14"/>
      <c r="H6" s="14"/>
    </row>
    <row r="33" spans="1:8" ht="13.5" thickBot="1" x14ac:dyDescent="0.25">
      <c r="C33" s="15"/>
      <c r="D33" s="15"/>
      <c r="E33" s="15"/>
      <c r="F33" s="15"/>
      <c r="G33" s="15"/>
    </row>
    <row r="34" spans="1:8" ht="15.75" x14ac:dyDescent="0.25">
      <c r="A34" s="16"/>
      <c r="B34" s="16"/>
      <c r="C34" s="17"/>
      <c r="D34" s="17"/>
      <c r="E34" s="17"/>
      <c r="F34" s="17"/>
      <c r="G34" s="18"/>
      <c r="H34" s="16"/>
    </row>
    <row r="35" spans="1:8" ht="15.75" x14ac:dyDescent="0.25">
      <c r="A35" s="19"/>
      <c r="B35" s="19"/>
      <c r="C35" s="20">
        <v>2013</v>
      </c>
      <c r="D35" s="20">
        <f>+C35+1</f>
        <v>2014</v>
      </c>
      <c r="E35" s="20">
        <f>+D35+1</f>
        <v>2015</v>
      </c>
      <c r="F35" s="20">
        <f>+E35+1</f>
        <v>2016</v>
      </c>
      <c r="G35" s="20">
        <v>2017</v>
      </c>
      <c r="H35" s="19"/>
    </row>
    <row r="36" spans="1:8" ht="15.75" x14ac:dyDescent="0.25">
      <c r="A36" s="3" t="s">
        <v>20</v>
      </c>
      <c r="B36" s="21"/>
      <c r="C36" s="21">
        <v>13.00708790908177</v>
      </c>
      <c r="D36" s="33">
        <v>28.909550161662622</v>
      </c>
      <c r="E36" s="33">
        <v>-3.9041223665744935</v>
      </c>
      <c r="F36" s="33">
        <v>17.435968129457425</v>
      </c>
      <c r="G36" s="42">
        <v>11.715868804092731</v>
      </c>
      <c r="H36" s="3"/>
    </row>
    <row r="37" spans="1:8" ht="15.75" x14ac:dyDescent="0.25">
      <c r="A37" s="3" t="s">
        <v>21</v>
      </c>
      <c r="B37" s="22">
        <v>100</v>
      </c>
      <c r="C37" s="21">
        <f>100+C36</f>
        <v>113.00708790908178</v>
      </c>
      <c r="D37" s="21">
        <f>(1+(D36/100))*C37</f>
        <v>145.67692867439195</v>
      </c>
      <c r="E37" s="21">
        <f>(1+(E36/100))*D37</f>
        <v>139.98952311907624</v>
      </c>
      <c r="F37" s="21">
        <f>(1+(F36/100))*E37</f>
        <v>164.3980517546978</v>
      </c>
      <c r="G37" s="21">
        <f>(1+(G36/100))*F37</f>
        <v>183.65871181476265</v>
      </c>
      <c r="H37" s="3"/>
    </row>
    <row r="38" spans="1:8" ht="13.5" thickBot="1" x14ac:dyDescent="0.25">
      <c r="A38" s="3"/>
      <c r="B38" s="3"/>
      <c r="C38" s="15"/>
      <c r="D38" s="15"/>
      <c r="E38" s="15"/>
      <c r="F38" s="15"/>
      <c r="G38" s="15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t="s">
        <v>22</v>
      </c>
    </row>
    <row r="41" spans="1:8" x14ac:dyDescent="0.2">
      <c r="A41" s="30" t="s">
        <v>54</v>
      </c>
    </row>
  </sheetData>
  <mergeCells count="1">
    <mergeCell ref="A4:H4"/>
  </mergeCells>
  <pageMargins left="0.7" right="0.24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61BBC9-FBFC-4D44-B5FE-C92FF47BD8C6}"/>
</file>

<file path=customXml/itemProps2.xml><?xml version="1.0" encoding="utf-8"?>
<ds:datastoreItem xmlns:ds="http://schemas.openxmlformats.org/officeDocument/2006/customXml" ds:itemID="{7A244F42-CA42-48F7-AFCA-394A833DE303}"/>
</file>

<file path=customXml/itemProps3.xml><?xml version="1.0" encoding="utf-8"?>
<ds:datastoreItem xmlns:ds="http://schemas.openxmlformats.org/officeDocument/2006/customXml" ds:itemID="{D02468C2-65F0-48CC-B66C-EDBD64B172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YTD Rankings</vt:lpstr>
      <vt:lpstr>YTD Graph</vt:lpstr>
    </vt:vector>
  </TitlesOfParts>
  <Company>Edison Electric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Tax/Stock_Index/EEI_Index_results_through_December_31_2017.xlsx</dc:title>
  <dc:creator>Type your name here</dc:creator>
  <cp:lastModifiedBy>Agnew, Mark</cp:lastModifiedBy>
  <cp:lastPrinted>2018-01-04T02:28:24Z</cp:lastPrinted>
  <dcterms:created xsi:type="dcterms:W3CDTF">1998-12-22T19:05:41Z</dcterms:created>
  <dcterms:modified xsi:type="dcterms:W3CDTF">2018-01-04T21:09:31Z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{8CF3622F-FB9A-4F31-BEFA-825A5A010DD5}</vt:lpwstr>
  </property>
  <property fmtid="{D5CDD505-2E9C-101B-9397-08002B2CF9AE}" pid="3" name="ContentTypeId">
    <vt:lpwstr>0x010100044AF8C67ABECC458B2F393D29E4E3E7</vt:lpwstr>
  </property>
  <property fmtid="{D5CDD505-2E9C-101B-9397-08002B2CF9AE}" pid="4" name="Tags">
    <vt:lpwstr/>
  </property>
  <property fmtid="{D5CDD505-2E9C-101B-9397-08002B2CF9AE}" pid="5" name="WorkflowChangePath">
    <vt:lpwstr>d25fe73d-fcec-4a07-bd5f-0dc3409157cc,11;</vt:lpwstr>
  </property>
</Properties>
</file>